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Sept\"/>
    </mc:Choice>
  </mc:AlternateContent>
  <xr:revisionPtr revIDLastSave="0" documentId="13_ncr:1_{EE900550-289A-453F-8695-09589DE0317A}" xr6:coauthVersionLast="45" xr6:coauthVersionMax="45" xr10:uidLastSave="{00000000-0000-0000-0000-000000000000}"/>
  <bookViews>
    <workbookView xWindow="-2055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N31" i="2"/>
  <c r="M31" i="2"/>
  <c r="H31" i="2"/>
  <c r="I31" i="2"/>
  <c r="J31" i="2"/>
  <c r="K31" i="2"/>
  <c r="F31" i="2"/>
  <c r="C31" i="2"/>
  <c r="B3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31" i="2" l="1"/>
  <c r="G31" i="2"/>
  <c r="L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<sst xmlns="http://schemas.openxmlformats.org/spreadsheetml/2006/main" count="43" uniqueCount="42">
  <si>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</si>
  <si>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</si>
  <si>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</si>
  <si>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</si>
  <si>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</si>
  <si>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</si>
  <si>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</si>
  <si>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</si>
  <si>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</si>
  <si>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</si>
  <si>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</si>
  <si>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</si>
  <si>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</si>
  <si>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</si>
  <si>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</si>
  <si>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</si>
  <si>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</si>
  <si>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</si>
  <si>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</si>
  <si>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</si>
  <si>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</si>
  <si>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</si>
  <si>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</si>
  <si>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</si>
  <si>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</si>
  <si>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</si>
  <si>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</si>
  <si>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</si>
  <si>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</si>
  <si>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</si>
  <si>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</si>
  <si>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</si>
  <si>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</si>
  <si>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</si>
  <si>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</si>
  <si>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</si>
  <si>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</si>
  <si>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</si>
  <si>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</si>
  <si>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</si>
  <si>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</si>
  <si>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30 September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</si>
</sst>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64">
    <xf numFmtId="0" fontId="0" fillId="0" borderId="0" xfId="0"/>
    <xf numFmtId="0" fontId="1" fillId="3" borderId="5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164" fontId="2" fillId="3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3" borderId="9" xfId="1" applyFont="1" applyFill="1" applyBorder="1" applyAlignment="1">
      <alignment horizontal="center"/>
    </xf>
    <xf numFmtId="41" fontId="2" fillId="4" borderId="3" xfId="1" applyNumberFormat="1" applyFont="1" applyFill="1" applyBorder="1" applyAlignment="1">
      <alignment horizontal="center" vertical="center"/>
    </xf>
    <xf numFmtId="41" fontId="2" fillId="5" borderId="9" xfId="1" applyNumberFormat="1" applyFont="1" applyFill="1" applyBorder="1" applyAlignment="1">
      <alignment horizontal="center" vertical="center"/>
    </xf>
    <xf numFmtId="164" fontId="1" fillId="2" borderId="10" xfId="3" applyNumberFormat="1" applyBorder="1" applyAlignment="1">
      <alignment horizontal="right"/>
    </xf>
    <xf numFmtId="0" fontId="1" fillId="2" borderId="10" xfId="1" applyBorder="1" applyAlignment="1">
      <alignment horizontal="center"/>
    </xf>
    <xf numFmtId="164" fontId="1" fillId="2" borderId="11" xfId="3" applyNumberFormat="1" applyBorder="1" applyAlignment="1">
      <alignment horizontal="right"/>
    </xf>
    <xf numFmtId="0" fontId="1" fillId="2" borderId="11" xfId="1" applyBorder="1" applyAlignment="1">
      <alignment horizontal="center"/>
    </xf>
    <xf numFmtId="0" fontId="4" fillId="3" borderId="2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164" fontId="2" fillId="3" borderId="7" xfId="1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1" fillId="2" borderId="13" xfId="3" applyNumberFormat="1" applyBorder="1" applyAlignment="1">
      <alignment horizontal="right"/>
    </xf>
    <xf numFmtId="0" fontId="1" fillId="2" borderId="13" xfId="1" applyBorder="1" applyAlignment="1">
      <alignment horizontal="center"/>
    </xf>
    <xf numFmtId="0" fontId="2" fillId="4" borderId="7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2" fontId="0" fillId="0" borderId="10" xfId="0" applyNumberFormat="1" applyBorder="1"/>
    <xf numFmtId="164" fontId="1" fillId="2" borderId="10" xfId="1" applyNumberFormat="1" applyBorder="1"/>
    <xf numFmtId="0" fontId="1" fillId="2" borderId="10" xfId="1" applyFill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Border="1"/>
    <xf numFmtId="164" fontId="1" fillId="2" borderId="11" xfId="1" applyNumberFormat="1" applyBorder="1"/>
    <xf numFmtId="0" fontId="1" fillId="2" borderId="11" xfId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1" fillId="2" borderId="15" xfId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7" xfId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3" xfId="0" applyNumberFormat="1" applyBorder="1"/>
    <xf numFmtId="164" fontId="1" fillId="2" borderId="13" xfId="1" applyNumberFormat="1" applyBorder="1"/>
    <xf numFmtId="0" fontId="1" fillId="2" borderId="13" xfId="1" applyFill="1" applyBorder="1" applyAlignment="1">
      <alignment horizontal="center"/>
    </xf>
    <xf numFmtId="0" fontId="1" fillId="2" borderId="19" xfId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</cellXfs>
  <cellStyles count="11">
    <cellStyle name="Normal" xfId="0" builtinId="0"/>
    <cellStyle name="Normal 10" xfId="9" xr:uid="{31B87F0D-C041-407F-95AD-EE58D0A577C7}"/>
    <cellStyle name="Normal 11" xfId="10" xr:uid="{53F7D805-52E0-4696-915F-03A68ABC5738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N31"/>
  <sheetViews>
    <sheetView tabSelected="1" workbookViewId="0">
      <selection activeCell="F11" sqref="F11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5" customWidth="1"/>
    <col min="5" max="5" width="11.85546875" style="5" customWidth="1"/>
    <col min="6" max="6" width="12" bestFit="1" customWidth="1"/>
    <col min="7" max="7" width="12.7109375" bestFit="1" customWidth="1"/>
    <col min="8" max="8" width="8.5703125" style="5" customWidth="1"/>
    <col min="9" max="10" width="8.85546875" style="5" customWidth="1"/>
    <col min="11" max="11" width="9.28515625" style="5" customWidth="1"/>
    <col min="12" max="12" width="8.85546875" style="5" customWidth="1"/>
    <col min="13" max="13" width="8.7109375" style="5" customWidth="1"/>
    <col min="14" max="14" width="12.28515625" style="5" customWidth="1"/>
  </cols>
  <sheetData>
    <row r="1" spans="1:14" ht="24" thickBot="1" x14ac:dyDescent="0.3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.75" customHeight="1" thickBot="1" x14ac:dyDescent="0.3">
      <c r="A2" s="49" t="s">
        <v>0</v>
      </c>
      <c r="B2" s="16" t="s">
        <v>27</v>
      </c>
      <c r="C2" s="17"/>
      <c r="D2" s="18" t="s">
        <v>28</v>
      </c>
      <c r="E2" s="18" t="s">
        <v>29</v>
      </c>
      <c r="F2" s="18" t="s">
        <v>30</v>
      </c>
      <c r="G2" s="21" t="s">
        <v>31</v>
      </c>
      <c r="H2" s="16" t="s">
        <v>32</v>
      </c>
      <c r="I2" s="17"/>
      <c r="J2" s="16" t="s">
        <v>33</v>
      </c>
      <c r="K2" s="17"/>
      <c r="L2" s="21" t="s">
        <v>34</v>
      </c>
      <c r="M2" s="24" t="s">
        <v>35</v>
      </c>
      <c r="N2" s="26" t="s">
        <v>36</v>
      </c>
    </row>
    <row r="3" spans="1:14" ht="15" customHeight="1" x14ac:dyDescent="0.25">
      <c r="A3" s="50"/>
      <c r="B3" s="28">
        <v>0.14000000000000001</v>
      </c>
      <c r="C3" s="28">
        <v>0.25</v>
      </c>
      <c r="D3" s="19"/>
      <c r="E3" s="19"/>
      <c r="F3" s="19"/>
      <c r="G3" s="22"/>
      <c r="H3" s="13" t="s">
        <v>37</v>
      </c>
      <c r="I3" s="13" t="s">
        <v>38</v>
      </c>
      <c r="J3" s="13" t="s">
        <v>37</v>
      </c>
      <c r="K3" s="13" t="s">
        <v>39</v>
      </c>
      <c r="L3" s="22"/>
      <c r="M3" s="25"/>
      <c r="N3" s="27"/>
    </row>
    <row r="4" spans="1:14" ht="15.75" thickBot="1" x14ac:dyDescent="0.3">
      <c r="A4" s="51"/>
      <c r="B4" s="29"/>
      <c r="C4" s="29"/>
      <c r="D4" s="20"/>
      <c r="E4" s="20"/>
      <c r="F4" s="20"/>
      <c r="G4" s="23"/>
      <c r="H4" s="14"/>
      <c r="I4" s="14"/>
      <c r="J4" s="14"/>
      <c r="K4" s="14"/>
      <c r="L4" s="23"/>
      <c r="M4" s="36"/>
      <c r="N4" s="37"/>
    </row>
    <row r="5" spans="1:14" x14ac:dyDescent="0.25">
      <c r="A5" s="1" t="s">
        <v>1</v>
      </c>
      <c r="B5" s="56">
        <v>84</v>
      </c>
      <c r="C5" s="32">
        <v>19</v>
      </c>
      <c r="D5" s="33">
        <v>14.051747572815531</v>
      </c>
      <c r="E5" s="34">
        <f>D5*52</f>
        <v>730.69087378640756</v>
      </c>
      <c r="F5" s="57">
        <v>1447.3299999999997</v>
      </c>
      <c r="G5" s="58">
        <f>F5*52</f>
        <v>75261.159999999989</v>
      </c>
      <c r="H5" s="61">
        <v>84</v>
      </c>
      <c r="I5" s="61">
        <v>7</v>
      </c>
      <c r="J5" s="61">
        <v>8</v>
      </c>
      <c r="K5" s="61">
        <v>4</v>
      </c>
      <c r="L5" s="35">
        <f>SUM(H5:K5)</f>
        <v>103</v>
      </c>
      <c r="M5" s="59">
        <v>2</v>
      </c>
      <c r="N5" s="60">
        <v>12</v>
      </c>
    </row>
    <row r="6" spans="1:14" x14ac:dyDescent="0.25">
      <c r="A6" s="2" t="s">
        <v>4</v>
      </c>
      <c r="B6" s="52">
        <v>74</v>
      </c>
      <c r="C6" s="30">
        <v>21</v>
      </c>
      <c r="D6" s="31">
        <v>13.680631578947365</v>
      </c>
      <c r="E6" s="9">
        <f t="shared" ref="E6:E30" si="0">D6*52</f>
        <v>711.39284210526296</v>
      </c>
      <c r="F6" s="38">
        <v>1299.6599999999996</v>
      </c>
      <c r="G6" s="39">
        <f t="shared" ref="G6:G30" si="1">F6*52</f>
        <v>67582.319999999978</v>
      </c>
      <c r="H6" s="62">
        <v>61</v>
      </c>
      <c r="I6" s="62">
        <v>12</v>
      </c>
      <c r="J6" s="62">
        <v>18</v>
      </c>
      <c r="K6" s="62">
        <v>4</v>
      </c>
      <c r="L6" s="10">
        <f t="shared" ref="L6:L30" si="2">SUM(H6:K6)</f>
        <v>95</v>
      </c>
      <c r="M6" s="10">
        <v>5</v>
      </c>
      <c r="N6" s="53">
        <v>12</v>
      </c>
    </row>
    <row r="7" spans="1:14" x14ac:dyDescent="0.25">
      <c r="A7" s="2" t="s">
        <v>6</v>
      </c>
      <c r="B7" s="52">
        <v>117</v>
      </c>
      <c r="C7" s="30">
        <v>34</v>
      </c>
      <c r="D7" s="31">
        <v>14.274900662251657</v>
      </c>
      <c r="E7" s="9">
        <f t="shared" si="0"/>
        <v>742.29483443708614</v>
      </c>
      <c r="F7" s="38">
        <v>2155.5100000000002</v>
      </c>
      <c r="G7" s="39">
        <f t="shared" si="1"/>
        <v>112086.52000000002</v>
      </c>
      <c r="H7" s="62">
        <v>99</v>
      </c>
      <c r="I7" s="62">
        <v>17</v>
      </c>
      <c r="J7" s="62">
        <v>29</v>
      </c>
      <c r="K7" s="62">
        <v>6</v>
      </c>
      <c r="L7" s="10">
        <f t="shared" si="2"/>
        <v>151</v>
      </c>
      <c r="M7" s="40">
        <v>6</v>
      </c>
      <c r="N7" s="53">
        <v>10</v>
      </c>
    </row>
    <row r="8" spans="1:14" x14ac:dyDescent="0.25">
      <c r="A8" s="2" t="s">
        <v>9</v>
      </c>
      <c r="B8" s="52">
        <v>138</v>
      </c>
      <c r="C8" s="30">
        <v>24</v>
      </c>
      <c r="D8" s="31">
        <v>14.092407407407407</v>
      </c>
      <c r="E8" s="9">
        <f t="shared" si="0"/>
        <v>732.80518518518511</v>
      </c>
      <c r="F8" s="38">
        <v>2282.9699999999998</v>
      </c>
      <c r="G8" s="39">
        <f t="shared" si="1"/>
        <v>118714.43999999999</v>
      </c>
      <c r="H8" s="62">
        <v>117</v>
      </c>
      <c r="I8" s="62">
        <v>22</v>
      </c>
      <c r="J8" s="62">
        <v>17</v>
      </c>
      <c r="K8" s="62">
        <v>6</v>
      </c>
      <c r="L8" s="10">
        <f t="shared" si="2"/>
        <v>162</v>
      </c>
      <c r="M8" s="40">
        <v>8</v>
      </c>
      <c r="N8" s="53">
        <v>14</v>
      </c>
    </row>
    <row r="9" spans="1:14" x14ac:dyDescent="0.25">
      <c r="A9" s="2" t="s">
        <v>17</v>
      </c>
      <c r="B9" s="52">
        <v>62</v>
      </c>
      <c r="C9" s="30">
        <v>11</v>
      </c>
      <c r="D9" s="31">
        <v>13.508082191780824</v>
      </c>
      <c r="E9" s="9">
        <f t="shared" si="0"/>
        <v>702.4202739726029</v>
      </c>
      <c r="F9" s="38">
        <v>986.09000000000015</v>
      </c>
      <c r="G9" s="39">
        <f t="shared" si="1"/>
        <v>51276.680000000008</v>
      </c>
      <c r="H9" s="62">
        <v>62</v>
      </c>
      <c r="I9" s="62">
        <v>6</v>
      </c>
      <c r="J9" s="62">
        <v>3</v>
      </c>
      <c r="K9" s="62">
        <v>2</v>
      </c>
      <c r="L9" s="10">
        <f t="shared" si="2"/>
        <v>73</v>
      </c>
      <c r="M9" s="40">
        <v>6</v>
      </c>
      <c r="N9" s="53">
        <v>11</v>
      </c>
    </row>
    <row r="10" spans="1:14" x14ac:dyDescent="0.25">
      <c r="A10" s="2" t="s">
        <v>12</v>
      </c>
      <c r="B10" s="52">
        <v>21</v>
      </c>
      <c r="C10" s="30">
        <v>4</v>
      </c>
      <c r="D10" s="31">
        <v>14.308799999999996</v>
      </c>
      <c r="E10" s="9">
        <f t="shared" si="0"/>
        <v>744.05759999999975</v>
      </c>
      <c r="F10" s="38">
        <v>357.71999999999991</v>
      </c>
      <c r="G10" s="39">
        <f t="shared" si="1"/>
        <v>18601.439999999995</v>
      </c>
      <c r="H10" s="62">
        <v>14</v>
      </c>
      <c r="I10" s="62">
        <v>3</v>
      </c>
      <c r="J10" s="62">
        <v>8</v>
      </c>
      <c r="K10" s="62"/>
      <c r="L10" s="10">
        <f t="shared" si="2"/>
        <v>25</v>
      </c>
      <c r="M10" s="10">
        <v>1</v>
      </c>
      <c r="N10" s="53">
        <v>2</v>
      </c>
    </row>
    <row r="11" spans="1:14" x14ac:dyDescent="0.25">
      <c r="A11" s="2" t="s">
        <v>26</v>
      </c>
      <c r="B11" s="52">
        <v>1</v>
      </c>
      <c r="C11" s="30"/>
      <c r="D11" s="31">
        <v>14.66</v>
      </c>
      <c r="E11" s="9">
        <f t="shared" si="0"/>
        <v>762.32</v>
      </c>
      <c r="F11" s="38">
        <v>14.66</v>
      </c>
      <c r="G11" s="39">
        <f t="shared" si="1"/>
        <v>762.32</v>
      </c>
      <c r="H11" s="62"/>
      <c r="I11" s="62"/>
      <c r="J11" s="62"/>
      <c r="K11" s="62">
        <v>1</v>
      </c>
      <c r="L11" s="10">
        <f t="shared" si="2"/>
        <v>1</v>
      </c>
      <c r="M11" s="10"/>
      <c r="N11" s="53"/>
    </row>
    <row r="12" spans="1:14" x14ac:dyDescent="0.25">
      <c r="A12" s="2" t="s">
        <v>24</v>
      </c>
      <c r="B12" s="52">
        <v>8</v>
      </c>
      <c r="C12" s="30">
        <v>2</v>
      </c>
      <c r="D12" s="31">
        <v>13.665000000000001</v>
      </c>
      <c r="E12" s="9">
        <f t="shared" si="0"/>
        <v>710.58</v>
      </c>
      <c r="F12" s="38">
        <v>136.65</v>
      </c>
      <c r="G12" s="39">
        <f t="shared" si="1"/>
        <v>7105.8</v>
      </c>
      <c r="H12" s="62">
        <v>7</v>
      </c>
      <c r="I12" s="62">
        <v>1</v>
      </c>
      <c r="J12" s="62">
        <v>2</v>
      </c>
      <c r="K12" s="62"/>
      <c r="L12" s="10">
        <f t="shared" si="2"/>
        <v>10</v>
      </c>
      <c r="M12" s="10">
        <v>1</v>
      </c>
      <c r="N12" s="53">
        <v>2</v>
      </c>
    </row>
    <row r="13" spans="1:14" x14ac:dyDescent="0.25">
      <c r="A13" s="2" t="s">
        <v>19</v>
      </c>
      <c r="B13" s="52">
        <v>83</v>
      </c>
      <c r="C13" s="30">
        <v>24</v>
      </c>
      <c r="D13" s="31">
        <v>14.229719626168231</v>
      </c>
      <c r="E13" s="9">
        <f t="shared" si="0"/>
        <v>739.94542056074806</v>
      </c>
      <c r="F13" s="38">
        <v>1522.5800000000008</v>
      </c>
      <c r="G13" s="39">
        <f t="shared" si="1"/>
        <v>79174.160000000047</v>
      </c>
      <c r="H13" s="62">
        <v>70</v>
      </c>
      <c r="I13" s="62">
        <v>16</v>
      </c>
      <c r="J13" s="62">
        <v>19</v>
      </c>
      <c r="K13" s="62">
        <v>2</v>
      </c>
      <c r="L13" s="10">
        <f t="shared" si="2"/>
        <v>107</v>
      </c>
      <c r="M13" s="40">
        <v>3</v>
      </c>
      <c r="N13" s="53">
        <v>10</v>
      </c>
    </row>
    <row r="14" spans="1:14" x14ac:dyDescent="0.25">
      <c r="A14" s="2" t="s">
        <v>3</v>
      </c>
      <c r="B14" s="52">
        <v>159</v>
      </c>
      <c r="C14" s="30">
        <v>28</v>
      </c>
      <c r="D14" s="31">
        <v>13.390748663101609</v>
      </c>
      <c r="E14" s="9">
        <f t="shared" si="0"/>
        <v>696.3189304812837</v>
      </c>
      <c r="F14" s="38">
        <v>2504.0700000000011</v>
      </c>
      <c r="G14" s="39">
        <f t="shared" si="1"/>
        <v>130211.64000000006</v>
      </c>
      <c r="H14" s="62">
        <v>139</v>
      </c>
      <c r="I14" s="62">
        <v>17</v>
      </c>
      <c r="J14" s="62">
        <v>21</v>
      </c>
      <c r="K14" s="62">
        <v>10</v>
      </c>
      <c r="L14" s="10">
        <f t="shared" si="2"/>
        <v>187</v>
      </c>
      <c r="M14" s="40">
        <v>8</v>
      </c>
      <c r="N14" s="53">
        <v>30</v>
      </c>
    </row>
    <row r="15" spans="1:14" x14ac:dyDescent="0.25">
      <c r="A15" s="2" t="s">
        <v>11</v>
      </c>
      <c r="B15" s="52">
        <v>57</v>
      </c>
      <c r="C15" s="30">
        <v>13</v>
      </c>
      <c r="D15" s="31">
        <v>13.711428571428575</v>
      </c>
      <c r="E15" s="9">
        <f t="shared" si="0"/>
        <v>712.99428571428587</v>
      </c>
      <c r="F15" s="38">
        <v>959.8000000000003</v>
      </c>
      <c r="G15" s="39">
        <f t="shared" si="1"/>
        <v>49909.600000000013</v>
      </c>
      <c r="H15" s="62">
        <v>60</v>
      </c>
      <c r="I15" s="62">
        <v>6</v>
      </c>
      <c r="J15" s="62">
        <v>4</v>
      </c>
      <c r="K15" s="62"/>
      <c r="L15" s="10">
        <f t="shared" si="2"/>
        <v>70</v>
      </c>
      <c r="M15" s="40">
        <v>5</v>
      </c>
      <c r="N15" s="53">
        <v>8</v>
      </c>
    </row>
    <row r="16" spans="1:14" x14ac:dyDescent="0.25">
      <c r="A16" s="2" t="s">
        <v>23</v>
      </c>
      <c r="B16" s="52">
        <v>11</v>
      </c>
      <c r="C16" s="30">
        <v>1</v>
      </c>
      <c r="D16" s="31">
        <v>12.977500000000001</v>
      </c>
      <c r="E16" s="9">
        <f t="shared" si="0"/>
        <v>674.83</v>
      </c>
      <c r="F16" s="38">
        <v>155.73000000000002</v>
      </c>
      <c r="G16" s="39">
        <f t="shared" si="1"/>
        <v>8097.9600000000009</v>
      </c>
      <c r="H16" s="62">
        <v>11</v>
      </c>
      <c r="I16" s="62"/>
      <c r="J16" s="62">
        <v>1</v>
      </c>
      <c r="K16" s="62"/>
      <c r="L16" s="10">
        <f t="shared" si="2"/>
        <v>12</v>
      </c>
      <c r="M16" s="40">
        <v>2</v>
      </c>
      <c r="N16" s="53">
        <v>1</v>
      </c>
    </row>
    <row r="17" spans="1:14" x14ac:dyDescent="0.25">
      <c r="A17" s="2" t="s">
        <v>15</v>
      </c>
      <c r="B17" s="52">
        <v>19</v>
      </c>
      <c r="C17" s="30">
        <v>10</v>
      </c>
      <c r="D17" s="31">
        <v>16.037931034482753</v>
      </c>
      <c r="E17" s="9">
        <f t="shared" si="0"/>
        <v>833.97241379310321</v>
      </c>
      <c r="F17" s="38">
        <v>465.09999999999985</v>
      </c>
      <c r="G17" s="39">
        <f t="shared" si="1"/>
        <v>24185.199999999993</v>
      </c>
      <c r="H17" s="62">
        <v>23</v>
      </c>
      <c r="I17" s="62">
        <v>1</v>
      </c>
      <c r="J17" s="62">
        <v>4</v>
      </c>
      <c r="K17" s="62">
        <v>1</v>
      </c>
      <c r="L17" s="10">
        <f t="shared" si="2"/>
        <v>29</v>
      </c>
      <c r="M17" s="40">
        <v>1</v>
      </c>
      <c r="N17" s="53">
        <v>3</v>
      </c>
    </row>
    <row r="18" spans="1:14" x14ac:dyDescent="0.25">
      <c r="A18" s="2" t="s">
        <v>7</v>
      </c>
      <c r="B18" s="52">
        <v>77</v>
      </c>
      <c r="C18" s="30">
        <v>26</v>
      </c>
      <c r="D18" s="31">
        <v>14.544660194174755</v>
      </c>
      <c r="E18" s="9">
        <f t="shared" si="0"/>
        <v>756.32233009708727</v>
      </c>
      <c r="F18" s="38">
        <v>1498.0999999999997</v>
      </c>
      <c r="G18" s="39">
        <f t="shared" si="1"/>
        <v>77901.199999999983</v>
      </c>
      <c r="H18" s="62">
        <v>73</v>
      </c>
      <c r="I18" s="62">
        <v>6</v>
      </c>
      <c r="J18" s="62">
        <v>20</v>
      </c>
      <c r="K18" s="62">
        <v>4</v>
      </c>
      <c r="L18" s="10">
        <f t="shared" si="2"/>
        <v>103</v>
      </c>
      <c r="M18" s="40">
        <v>2</v>
      </c>
      <c r="N18" s="53">
        <v>10</v>
      </c>
    </row>
    <row r="19" spans="1:14" x14ac:dyDescent="0.25">
      <c r="A19" s="2" t="s">
        <v>20</v>
      </c>
      <c r="B19" s="52">
        <v>87</v>
      </c>
      <c r="C19" s="30">
        <v>30</v>
      </c>
      <c r="D19" s="31">
        <v>14.264017094017099</v>
      </c>
      <c r="E19" s="9">
        <f t="shared" si="0"/>
        <v>741.72888888888917</v>
      </c>
      <c r="F19" s="38">
        <v>1668.8900000000006</v>
      </c>
      <c r="G19" s="39">
        <f t="shared" si="1"/>
        <v>86782.280000000028</v>
      </c>
      <c r="H19" s="62">
        <v>73</v>
      </c>
      <c r="I19" s="62">
        <v>16</v>
      </c>
      <c r="J19" s="62">
        <v>21</v>
      </c>
      <c r="K19" s="62">
        <v>7</v>
      </c>
      <c r="L19" s="10">
        <f t="shared" si="2"/>
        <v>117</v>
      </c>
      <c r="M19" s="40">
        <v>12</v>
      </c>
      <c r="N19" s="53">
        <v>10</v>
      </c>
    </row>
    <row r="20" spans="1:14" x14ac:dyDescent="0.25">
      <c r="A20" s="2" t="s">
        <v>18</v>
      </c>
      <c r="B20" s="52">
        <v>42</v>
      </c>
      <c r="C20" s="30">
        <v>13</v>
      </c>
      <c r="D20" s="31">
        <v>14.752000000000002</v>
      </c>
      <c r="E20" s="9">
        <f t="shared" si="0"/>
        <v>767.10400000000016</v>
      </c>
      <c r="F20" s="38">
        <v>811.36000000000013</v>
      </c>
      <c r="G20" s="39">
        <f t="shared" si="1"/>
        <v>42190.720000000008</v>
      </c>
      <c r="H20" s="62">
        <v>30</v>
      </c>
      <c r="I20" s="62">
        <v>18</v>
      </c>
      <c r="J20" s="62">
        <v>7</v>
      </c>
      <c r="K20" s="62"/>
      <c r="L20" s="10">
        <f t="shared" si="2"/>
        <v>55</v>
      </c>
      <c r="M20" s="40">
        <v>3</v>
      </c>
      <c r="N20" s="53">
        <v>8</v>
      </c>
    </row>
    <row r="21" spans="1:14" x14ac:dyDescent="0.25">
      <c r="A21" s="2" t="s">
        <v>16</v>
      </c>
      <c r="B21" s="52">
        <v>14</v>
      </c>
      <c r="C21" s="30">
        <v>5</v>
      </c>
      <c r="D21" s="31">
        <v>14.539999999999997</v>
      </c>
      <c r="E21" s="9">
        <f t="shared" si="0"/>
        <v>756.07999999999981</v>
      </c>
      <c r="F21" s="38">
        <v>276.25999999999993</v>
      </c>
      <c r="G21" s="39">
        <f t="shared" si="1"/>
        <v>14365.519999999997</v>
      </c>
      <c r="H21" s="62">
        <v>10</v>
      </c>
      <c r="I21" s="62">
        <v>3</v>
      </c>
      <c r="J21" s="62">
        <v>4</v>
      </c>
      <c r="K21" s="62">
        <v>2</v>
      </c>
      <c r="L21" s="10">
        <f t="shared" si="2"/>
        <v>19</v>
      </c>
      <c r="M21" s="40"/>
      <c r="N21" s="53">
        <v>1</v>
      </c>
    </row>
    <row r="22" spans="1:14" x14ac:dyDescent="0.25">
      <c r="A22" s="2" t="s">
        <v>10</v>
      </c>
      <c r="B22" s="52">
        <v>53</v>
      </c>
      <c r="C22" s="30">
        <v>7</v>
      </c>
      <c r="D22" s="31">
        <v>14.120499999999996</v>
      </c>
      <c r="E22" s="9">
        <f t="shared" si="0"/>
        <v>734.26599999999985</v>
      </c>
      <c r="F22" s="38">
        <v>847.22999999999979</v>
      </c>
      <c r="G22" s="39">
        <f t="shared" si="1"/>
        <v>44055.959999999992</v>
      </c>
      <c r="H22" s="62">
        <v>52</v>
      </c>
      <c r="I22" s="62">
        <v>3</v>
      </c>
      <c r="J22" s="62">
        <v>5</v>
      </c>
      <c r="K22" s="62"/>
      <c r="L22" s="10">
        <f t="shared" si="2"/>
        <v>60</v>
      </c>
      <c r="M22" s="40">
        <v>6</v>
      </c>
      <c r="N22" s="53">
        <v>5</v>
      </c>
    </row>
    <row r="23" spans="1:14" x14ac:dyDescent="0.25">
      <c r="A23" s="2" t="s">
        <v>25</v>
      </c>
      <c r="B23" s="52">
        <v>3</v>
      </c>
      <c r="C23" s="30"/>
      <c r="D23" s="31">
        <v>14.436666666666667</v>
      </c>
      <c r="E23" s="9">
        <f t="shared" si="0"/>
        <v>750.70666666666671</v>
      </c>
      <c r="F23" s="38">
        <v>43.31</v>
      </c>
      <c r="G23" s="39">
        <f t="shared" si="1"/>
        <v>2252.12</v>
      </c>
      <c r="H23" s="62">
        <v>3</v>
      </c>
      <c r="I23" s="62"/>
      <c r="J23" s="62"/>
      <c r="K23" s="62"/>
      <c r="L23" s="10">
        <f t="shared" si="2"/>
        <v>3</v>
      </c>
      <c r="M23" s="40"/>
      <c r="N23" s="53">
        <v>1</v>
      </c>
    </row>
    <row r="24" spans="1:14" x14ac:dyDescent="0.25">
      <c r="A24" s="2" t="s">
        <v>21</v>
      </c>
      <c r="B24" s="52">
        <v>106</v>
      </c>
      <c r="C24" s="30">
        <v>11</v>
      </c>
      <c r="D24" s="31">
        <v>13.632478632478646</v>
      </c>
      <c r="E24" s="9">
        <f t="shared" si="0"/>
        <v>708.8888888888896</v>
      </c>
      <c r="F24" s="38">
        <v>1595.0000000000016</v>
      </c>
      <c r="G24" s="39">
        <f t="shared" si="1"/>
        <v>82940.000000000087</v>
      </c>
      <c r="H24" s="62">
        <v>106</v>
      </c>
      <c r="I24" s="62">
        <v>5</v>
      </c>
      <c r="J24" s="62">
        <v>5</v>
      </c>
      <c r="K24" s="62">
        <v>1</v>
      </c>
      <c r="L24" s="10">
        <f t="shared" si="2"/>
        <v>117</v>
      </c>
      <c r="M24" s="40">
        <v>5</v>
      </c>
      <c r="N24" s="53">
        <v>18</v>
      </c>
    </row>
    <row r="25" spans="1:14" x14ac:dyDescent="0.25">
      <c r="A25" s="2" t="s">
        <v>14</v>
      </c>
      <c r="B25" s="52">
        <v>8</v>
      </c>
      <c r="C25" s="30">
        <v>6</v>
      </c>
      <c r="D25" s="31">
        <v>16.953571428571429</v>
      </c>
      <c r="E25" s="9">
        <f t="shared" si="0"/>
        <v>881.58571428571429</v>
      </c>
      <c r="F25" s="38">
        <v>237.35000000000002</v>
      </c>
      <c r="G25" s="39">
        <f t="shared" si="1"/>
        <v>12342.2</v>
      </c>
      <c r="H25" s="62">
        <v>9</v>
      </c>
      <c r="I25" s="62">
        <v>1</v>
      </c>
      <c r="J25" s="62">
        <v>3</v>
      </c>
      <c r="K25" s="62">
        <v>1</v>
      </c>
      <c r="L25" s="10">
        <f t="shared" si="2"/>
        <v>14</v>
      </c>
      <c r="M25" s="10"/>
      <c r="N25" s="53">
        <v>2</v>
      </c>
    </row>
    <row r="26" spans="1:14" x14ac:dyDescent="0.25">
      <c r="A26" s="2" t="s">
        <v>5</v>
      </c>
      <c r="B26" s="52">
        <v>13</v>
      </c>
      <c r="C26" s="30">
        <v>1</v>
      </c>
      <c r="D26" s="31">
        <v>13.99357142857143</v>
      </c>
      <c r="E26" s="9">
        <f t="shared" si="0"/>
        <v>727.66571428571433</v>
      </c>
      <c r="F26" s="38">
        <v>195.91000000000003</v>
      </c>
      <c r="G26" s="39">
        <f t="shared" si="1"/>
        <v>10187.320000000002</v>
      </c>
      <c r="H26" s="62">
        <v>11</v>
      </c>
      <c r="I26" s="62">
        <v>1</v>
      </c>
      <c r="J26" s="62">
        <v>2</v>
      </c>
      <c r="K26" s="62"/>
      <c r="L26" s="10">
        <f t="shared" si="2"/>
        <v>14</v>
      </c>
      <c r="M26" s="10">
        <v>1</v>
      </c>
      <c r="N26" s="53">
        <v>1</v>
      </c>
    </row>
    <row r="27" spans="1:14" x14ac:dyDescent="0.25">
      <c r="A27" s="2" t="s">
        <v>2</v>
      </c>
      <c r="B27" s="52">
        <v>177</v>
      </c>
      <c r="C27" s="30">
        <v>53</v>
      </c>
      <c r="D27" s="31">
        <v>14.520217391304346</v>
      </c>
      <c r="E27" s="9">
        <f t="shared" si="0"/>
        <v>755.05130434782598</v>
      </c>
      <c r="F27" s="38">
        <v>3339.6499999999996</v>
      </c>
      <c r="G27" s="39">
        <f t="shared" si="1"/>
        <v>173661.8</v>
      </c>
      <c r="H27" s="62">
        <v>145</v>
      </c>
      <c r="I27" s="62">
        <v>37</v>
      </c>
      <c r="J27" s="62">
        <v>40</v>
      </c>
      <c r="K27" s="62">
        <v>8</v>
      </c>
      <c r="L27" s="10">
        <f t="shared" si="2"/>
        <v>230</v>
      </c>
      <c r="M27" s="40">
        <v>12</v>
      </c>
      <c r="N27" s="53">
        <v>27</v>
      </c>
    </row>
    <row r="28" spans="1:14" x14ac:dyDescent="0.25">
      <c r="A28" s="2" t="s">
        <v>22</v>
      </c>
      <c r="B28" s="52">
        <v>93</v>
      </c>
      <c r="C28" s="30">
        <v>21</v>
      </c>
      <c r="D28" s="31">
        <v>12.982017543859653</v>
      </c>
      <c r="E28" s="9">
        <f t="shared" si="0"/>
        <v>675.06491228070195</v>
      </c>
      <c r="F28" s="38">
        <v>1479.9500000000005</v>
      </c>
      <c r="G28" s="39">
        <f t="shared" si="1"/>
        <v>76957.400000000023</v>
      </c>
      <c r="H28" s="62">
        <v>82</v>
      </c>
      <c r="I28" s="62">
        <v>13</v>
      </c>
      <c r="J28" s="62">
        <v>16</v>
      </c>
      <c r="K28" s="62">
        <v>3</v>
      </c>
      <c r="L28" s="10">
        <f t="shared" si="2"/>
        <v>114</v>
      </c>
      <c r="M28" s="40">
        <v>4</v>
      </c>
      <c r="N28" s="53">
        <v>10</v>
      </c>
    </row>
    <row r="29" spans="1:14" x14ac:dyDescent="0.25">
      <c r="A29" s="2" t="s">
        <v>8</v>
      </c>
      <c r="B29" s="52">
        <v>81</v>
      </c>
      <c r="C29" s="30">
        <v>12</v>
      </c>
      <c r="D29" s="31">
        <v>13.251397849462359</v>
      </c>
      <c r="E29" s="9">
        <f t="shared" si="0"/>
        <v>689.07268817204272</v>
      </c>
      <c r="F29" s="38">
        <v>1232.3799999999994</v>
      </c>
      <c r="G29" s="39">
        <f t="shared" si="1"/>
        <v>64083.759999999973</v>
      </c>
      <c r="H29" s="62">
        <v>69</v>
      </c>
      <c r="I29" s="62">
        <v>5</v>
      </c>
      <c r="J29" s="62">
        <v>15</v>
      </c>
      <c r="K29" s="62">
        <v>4</v>
      </c>
      <c r="L29" s="10">
        <f t="shared" si="2"/>
        <v>93</v>
      </c>
      <c r="M29" s="40">
        <v>8</v>
      </c>
      <c r="N29" s="53">
        <v>8</v>
      </c>
    </row>
    <row r="30" spans="1:14" ht="15.75" thickBot="1" x14ac:dyDescent="0.3">
      <c r="A30" s="2" t="s">
        <v>13</v>
      </c>
      <c r="B30" s="54">
        <v>46</v>
      </c>
      <c r="C30" s="41">
        <v>8</v>
      </c>
      <c r="D30" s="42">
        <v>13.768518518518519</v>
      </c>
      <c r="E30" s="11">
        <f t="shared" si="0"/>
        <v>715.96296296296305</v>
      </c>
      <c r="F30" s="43">
        <v>743.5</v>
      </c>
      <c r="G30" s="44">
        <f t="shared" si="1"/>
        <v>38662</v>
      </c>
      <c r="H30" s="63">
        <v>33</v>
      </c>
      <c r="I30" s="63">
        <v>6</v>
      </c>
      <c r="J30" s="63">
        <v>12</v>
      </c>
      <c r="K30" s="63">
        <v>3</v>
      </c>
      <c r="L30" s="12">
        <f t="shared" si="2"/>
        <v>54</v>
      </c>
      <c r="M30" s="45">
        <v>4</v>
      </c>
      <c r="N30" s="55">
        <v>8</v>
      </c>
    </row>
    <row r="31" spans="1:14" ht="15.75" thickBot="1" x14ac:dyDescent="0.3">
      <c r="A31" s="3" t="s">
        <v>40</v>
      </c>
      <c r="B31" s="6">
        <f>SUM(B5:B30)</f>
        <v>1634</v>
      </c>
      <c r="C31" s="6">
        <f>SUM(C5:C30)</f>
        <v>384</v>
      </c>
      <c r="D31" s="46">
        <v>13.999390243902464</v>
      </c>
      <c r="E31" s="4">
        <f>AVERAGE(E5:E30)</f>
        <v>736.69702811201773</v>
      </c>
      <c r="F31" s="47">
        <f>SUM(F5:F30)</f>
        <v>28256.760000000002</v>
      </c>
      <c r="G31" s="48">
        <f>SUM(G5:G30)</f>
        <v>1469351.5200000003</v>
      </c>
      <c r="H31" s="6">
        <f t="shared" ref="H31:L31" si="3">SUM(H5:H30)</f>
        <v>1443</v>
      </c>
      <c r="I31" s="6">
        <f t="shared" si="3"/>
        <v>222</v>
      </c>
      <c r="J31" s="6">
        <f t="shared" si="3"/>
        <v>284</v>
      </c>
      <c r="K31" s="6">
        <f t="shared" si="3"/>
        <v>69</v>
      </c>
      <c r="L31" s="6">
        <f t="shared" si="3"/>
        <v>2018</v>
      </c>
      <c r="M31" s="7">
        <f>SUM(M5:M30)</f>
        <v>105</v>
      </c>
      <c r="N31" s="8">
        <f>SUM(N5:N30)</f>
        <v>224</v>
      </c>
    </row>
  </sheetData>
  <mergeCells count="17">
    <mergeCell ref="J3:J4"/>
    <mergeCell ref="K3:K4"/>
    <mergeCell ref="A1:N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2020-08-04T14:51:22Z</dcterms:created>
  <dcterms:modified xsi:type="dcterms:W3CDTF">2020-10-07T15:04:55Z</dcterms:modified>
</cp:coreProperties>
</file>